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F:\Gerencia_Corporativa\Compartida\Estructuración\Albanesi Energia\Obligaciones Negociables\ON XV, XVI, XVII y XVIII\Definitivos\"/>
    </mc:Choice>
  </mc:AlternateContent>
  <xr:revisionPtr revIDLastSave="0" documentId="13_ncr:1_{68BE458A-7113-4EAA-A7EB-78ADCD497879}" xr6:coauthVersionLast="47" xr6:coauthVersionMax="47" xr10:uidLastSave="{00000000-0000-0000-0000-000000000000}"/>
  <bookViews>
    <workbookView xWindow="-120" yWindow="-120" windowWidth="20730" windowHeight="11160" xr2:uid="{1884C8C6-0EDB-4B32-A3B9-2271AE60A693}"/>
  </bookViews>
  <sheets>
    <sheet name="AES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6" i="2"/>
</calcChain>
</file>

<file path=xl/sharedStrings.xml><?xml version="1.0" encoding="utf-8"?>
<sst xmlns="http://schemas.openxmlformats.org/spreadsheetml/2006/main" count="95" uniqueCount="34">
  <si>
    <t>Clase XV (HD 36m)</t>
  </si>
  <si>
    <t xml:space="preserve">Integración </t>
  </si>
  <si>
    <t>Clase XI</t>
  </si>
  <si>
    <t>Ticker</t>
  </si>
  <si>
    <t>LECBO</t>
  </si>
  <si>
    <t>TIR</t>
  </si>
  <si>
    <t>TNA</t>
  </si>
  <si>
    <t>Clase XIII</t>
  </si>
  <si>
    <t>LECEO</t>
  </si>
  <si>
    <t>Early</t>
  </si>
  <si>
    <t>Clase III</t>
  </si>
  <si>
    <t>LEC3O</t>
  </si>
  <si>
    <t xml:space="preserve"> Early</t>
  </si>
  <si>
    <t>Premio en Efectivo c/ U$S 1 VN</t>
  </si>
  <si>
    <t>Clase VII</t>
  </si>
  <si>
    <t>LEC7O</t>
  </si>
  <si>
    <t xml:space="preserve">Clase IX </t>
  </si>
  <si>
    <t>LEC9O</t>
  </si>
  <si>
    <t>Clse X</t>
  </si>
  <si>
    <t>Clase XII</t>
  </si>
  <si>
    <t>LECAO</t>
  </si>
  <si>
    <t>LECDO</t>
  </si>
  <si>
    <t>Clase XVIII (UVAs 36m)</t>
  </si>
  <si>
    <t>Clase IX</t>
  </si>
  <si>
    <t>Cupón</t>
  </si>
  <si>
    <t>Vencimiento</t>
  </si>
  <si>
    <t xml:space="preserve">Clase XVI (DL 36m) </t>
  </si>
  <si>
    <t>Clase XVII (DL 48m)</t>
  </si>
  <si>
    <t>VN U$S1 por cada VN U$S 1</t>
  </si>
  <si>
    <t>Clase X</t>
  </si>
  <si>
    <t>Período tardío</t>
  </si>
  <si>
    <t>Relación de Canje</t>
  </si>
  <si>
    <t>Premio en Relación de Canje</t>
  </si>
  <si>
    <t>AESA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</si>
</sst>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164" formatCode="0.0000"/>
    <numFmt numFmtId="165" formatCode="0.0%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7">
    <xf numFmtId="0" fontId="0" fillId="0" borderId="0" xfId="0"/>
    <xf numFmtId="10" fontId="0" fillId="0" borderId="4" xfId="0" applyNumberFormat="1" applyBorder="1"/>
    <xf numFmtId="10" fontId="0" fillId="0" borderId="5" xfId="0" applyNumberFormat="1" applyBorder="1"/>
    <xf numFmtId="10" fontId="0" fillId="0" borderId="6" xfId="0" applyNumberFormat="1" applyBorder="1"/>
    <xf numFmtId="10" fontId="0" fillId="0" borderId="7" xfId="0" applyNumberFormat="1" applyBorder="1"/>
    <xf numFmtId="0" fontId="0" fillId="0" borderId="4" xfId="0" applyBorder="1"/>
    <xf numFmtId="0" fontId="0" fillId="0" borderId="6" xfId="0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2" fillId="0" borderId="8" xfId="0" applyFont="1" applyBorder="1"/>
    <xf numFmtId="0" fontId="0" fillId="0" borderId="12" xfId="0" applyBorder="1"/>
    <xf numFmtId="0" fontId="0" fillId="0" borderId="9" xfId="0" applyBorder="1"/>
    <xf numFmtId="8" fontId="0" fillId="0" borderId="7" xfId="0" applyNumberFormat="1" applyBorder="1"/>
    <xf numFmtId="8" fontId="0" fillId="0" borderId="0" xfId="0" applyNumberFormat="1"/>
    <xf numFmtId="8" fontId="0" fillId="0" borderId="13" xfId="0" applyNumberFormat="1" applyBorder="1"/>
    <xf numFmtId="0" fontId="1" fillId="0" borderId="1" xfId="0" applyFont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13" xfId="0" applyFont="1" applyBorder="1" applyAlignment="1">
      <alignment horizontal="center"/>
    </xf>
    <xf numFmtId="165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0" fillId="0" borderId="13" xfId="0" applyBorder="1"/>
    <xf numFmtId="10" fontId="0" fillId="0" borderId="13" xfId="0" applyNumberFormat="1" applyBorder="1"/>
    <xf numFmtId="0" fontId="0" fillId="0" borderId="8" xfId="0" applyBorder="1"/>
    <xf numFmtId="10" fontId="0" fillId="0" borderId="12" xfId="0" applyNumberFormat="1" applyBorder="1"/>
    <xf numFmtId="10" fontId="0" fillId="0" borderId="9" xfId="0" applyNumberFormat="1" applyBorder="1"/>
    <xf numFmtId="0" fontId="1" fillId="0" borderId="12" xfId="0" applyFont="1" applyBorder="1" applyAlignment="1">
      <alignment horizontal="center"/>
    </xf>
    <xf numFmtId="165" fontId="0" fillId="0" borderId="4" xfId="0" applyNumberFormat="1" applyBorder="1"/>
    <xf numFmtId="165" fontId="0" fillId="0" borderId="5" xfId="0" applyNumberFormat="1" applyBorder="1"/>
    <xf numFmtId="165" fontId="0" fillId="0" borderId="6" xfId="0" applyNumberFormat="1" applyBorder="1"/>
    <xf numFmtId="165" fontId="0" fillId="0" borderId="7" xfId="0" applyNumberFormat="1" applyBorder="1"/>
    <xf numFmtId="10" fontId="0" fillId="0" borderId="8" xfId="0" applyNumberFormat="1" applyBorder="1"/>
    <xf numFmtId="165" fontId="0" fillId="0" borderId="8" xfId="0" applyNumberFormat="1" applyBorder="1"/>
    <xf numFmtId="165" fontId="0" fillId="0" borderId="9" xfId="0" applyNumberFormat="1" applyBorder="1"/>
    <xf numFmtId="0" fontId="0" fillId="0" borderId="1" xfId="0" applyBorder="1"/>
    <xf numFmtId="8" fontId="0" fillId="0" borderId="3" xfId="0" applyNumberFormat="1" applyBorder="1"/>
    <xf numFmtId="0" fontId="2" fillId="0" borderId="12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4" fontId="0" fillId="0" borderId="11" xfId="0" applyNumberFormat="1" applyBorder="1"/>
    <xf numFmtId="14" fontId="0" fillId="0" borderId="4" xfId="0" applyNumberFormat="1" applyBorder="1"/>
    <xf numFmtId="165" fontId="0" fillId="0" borderId="0" xfId="1" applyNumberFormat="1" applyFont="1" applyBorder="1"/>
    <xf numFmtId="165" fontId="0" fillId="0" borderId="4" xfId="1" applyNumberFormat="1" applyFont="1" applyBorder="1"/>
    <xf numFmtId="165" fontId="0" fillId="0" borderId="6" xfId="1" applyNumberFormat="1" applyFont="1" applyBorder="1"/>
    <xf numFmtId="14" fontId="0" fillId="0" borderId="6" xfId="0" applyNumberFormat="1" applyBorder="1"/>
    <xf numFmtId="14" fontId="0" fillId="0" borderId="10" xfId="0" applyNumberFormat="1" applyBorder="1"/>
    <xf numFmtId="14" fontId="0" fillId="0" borderId="8" xfId="0" applyNumberFormat="1" applyBorder="1"/>
    <xf numFmtId="164" fontId="0" fillId="0" borderId="5" xfId="0" applyNumberFormat="1" applyBorder="1"/>
    <xf numFmtId="0" fontId="0" fillId="0" borderId="5" xfId="0" applyBorder="1"/>
    <xf numFmtId="0" fontId="0" fillId="0" borderId="7" xfId="0" applyBorder="1"/>
    <xf numFmtId="0" fontId="2" fillId="0" borderId="8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DCC6E-4F7A-400B-A5A7-F80649F47FFD}">
  <sheetPr>
    <pageSetUpPr fitToPage="1"/>
  </sheetPr>
  <dimension ref="B2:M27"/>
  <sheetViews>
    <sheetView showGridLines="0" tabSelected="1" zoomScale="85" zoomScaleNormal="85" workbookViewId="0">
      <selection activeCell="B2" sqref="B2:M2"/>
    </sheetView>
  </sheetViews>
  <sheetFormatPr baseColWidth="10" defaultRowHeight="15" outlineLevelCol="1" x14ac:dyDescent="0.25"/>
  <cols>
    <col min="1" max="1" width="3.28515625" customWidth="1"/>
    <col min="2" max="2" width="19" customWidth="1"/>
    <col min="3" max="3" width="10.42578125" customWidth="1"/>
    <col min="4" max="4" width="10.5703125" customWidth="1"/>
    <col min="5" max="5" width="12.5703125" customWidth="1"/>
    <col min="6" max="7" width="15" hidden="1" customWidth="1" outlineLevel="1"/>
    <col min="8" max="8" width="14.42578125" customWidth="1" collapsed="1"/>
    <col min="9" max="9" width="13.85546875" customWidth="1"/>
    <col min="10" max="11" width="15.5703125" customWidth="1"/>
    <col min="12" max="12" width="12.7109375" customWidth="1"/>
    <col min="13" max="13" width="13.7109375" bestFit="1" customWidth="1"/>
    <col min="14" max="14" width="2.28515625" customWidth="1"/>
  </cols>
  <sheetData>
    <row r="2" spans="2:13" ht="18.75" x14ac:dyDescent="0.3">
      <c r="B2" s="56" t="s">
        <v>33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</row>
    <row r="4" spans="2:13" x14ac:dyDescent="0.25">
      <c r="B4" s="11" t="s">
        <v>0</v>
      </c>
      <c r="C4" s="12"/>
      <c r="D4" s="12"/>
      <c r="E4" s="12"/>
      <c r="F4" s="54" t="s">
        <v>13</v>
      </c>
      <c r="G4" s="55"/>
      <c r="H4" s="59" t="s">
        <v>31</v>
      </c>
      <c r="I4" s="60"/>
      <c r="J4" s="54" t="s">
        <v>5</v>
      </c>
      <c r="K4" s="55"/>
      <c r="L4" s="54" t="s">
        <v>6</v>
      </c>
      <c r="M4" s="55"/>
    </row>
    <row r="5" spans="2:13" x14ac:dyDescent="0.25">
      <c r="B5" s="17" t="s">
        <v>1</v>
      </c>
      <c r="C5" s="17" t="s">
        <v>3</v>
      </c>
      <c r="D5" s="7" t="s">
        <v>24</v>
      </c>
      <c r="E5" s="40" t="s">
        <v>25</v>
      </c>
      <c r="F5" s="29" t="s">
        <v>12</v>
      </c>
      <c r="G5" s="8" t="s">
        <v>30</v>
      </c>
      <c r="H5" s="61"/>
      <c r="I5" s="62"/>
      <c r="J5" s="7" t="s">
        <v>9</v>
      </c>
      <c r="K5" s="8" t="s">
        <v>30</v>
      </c>
      <c r="L5" s="7" t="s">
        <v>9</v>
      </c>
      <c r="M5" s="8" t="s">
        <v>30</v>
      </c>
    </row>
    <row r="6" spans="2:13" x14ac:dyDescent="0.25">
      <c r="B6" s="9" t="s">
        <v>2</v>
      </c>
      <c r="C6" s="9" t="s">
        <v>4</v>
      </c>
      <c r="D6" s="22">
        <v>9.5000000000000001E-2</v>
      </c>
      <c r="E6" s="47">
        <v>46104</v>
      </c>
      <c r="F6" s="15">
        <f>13+G6</f>
        <v>19.5</v>
      </c>
      <c r="G6" s="38">
        <v>6.5</v>
      </c>
      <c r="H6" s="63" t="s">
        <v>28</v>
      </c>
      <c r="I6" s="64"/>
      <c r="J6" s="1">
        <v>0.1061</v>
      </c>
      <c r="K6" s="2">
        <v>0.1019</v>
      </c>
      <c r="L6" s="1">
        <v>0.10340000000000001</v>
      </c>
      <c r="M6" s="2">
        <v>9.9400000000000002E-2</v>
      </c>
    </row>
    <row r="7" spans="2:13" x14ac:dyDescent="0.25">
      <c r="B7" s="10" t="s">
        <v>7</v>
      </c>
      <c r="C7" s="10" t="s">
        <v>8</v>
      </c>
      <c r="D7" s="25">
        <v>0.09</v>
      </c>
      <c r="E7" s="41">
        <v>46248</v>
      </c>
      <c r="F7" s="16">
        <f>13+G7</f>
        <v>19.5</v>
      </c>
      <c r="G7" s="14">
        <v>6.5</v>
      </c>
      <c r="H7" s="65" t="s">
        <v>28</v>
      </c>
      <c r="I7" s="66"/>
      <c r="J7" s="3">
        <v>0.1061</v>
      </c>
      <c r="K7" s="4">
        <v>0.1019</v>
      </c>
      <c r="L7" s="3">
        <v>0.10340000000000001</v>
      </c>
      <c r="M7" s="4">
        <v>9.9400000000000002E-2</v>
      </c>
    </row>
    <row r="9" spans="2:13" x14ac:dyDescent="0.25">
      <c r="B9" s="11" t="s">
        <v>26</v>
      </c>
      <c r="C9" s="12"/>
      <c r="D9" s="12"/>
      <c r="E9" s="12"/>
      <c r="F9" s="54" t="s">
        <v>32</v>
      </c>
      <c r="G9" s="55"/>
      <c r="H9" s="54" t="s">
        <v>31</v>
      </c>
      <c r="I9" s="55"/>
      <c r="J9" s="54" t="s">
        <v>5</v>
      </c>
      <c r="K9" s="55"/>
      <c r="L9" s="54" t="s">
        <v>6</v>
      </c>
      <c r="M9" s="55"/>
    </row>
    <row r="10" spans="2:13" x14ac:dyDescent="0.25">
      <c r="B10" s="19" t="s">
        <v>1</v>
      </c>
      <c r="C10" s="17" t="s">
        <v>3</v>
      </c>
      <c r="D10" s="7" t="s">
        <v>24</v>
      </c>
      <c r="E10" s="40" t="s">
        <v>25</v>
      </c>
      <c r="F10" s="18" t="s">
        <v>9</v>
      </c>
      <c r="G10" s="8" t="s">
        <v>30</v>
      </c>
      <c r="H10" s="7" t="s">
        <v>9</v>
      </c>
      <c r="I10" s="8" t="s">
        <v>30</v>
      </c>
      <c r="J10" s="7" t="s">
        <v>9</v>
      </c>
      <c r="K10" s="8" t="s">
        <v>30</v>
      </c>
      <c r="L10" s="20" t="s">
        <v>9</v>
      </c>
      <c r="M10" s="8" t="s">
        <v>30</v>
      </c>
    </row>
    <row r="11" spans="2:13" x14ac:dyDescent="0.25">
      <c r="B11" s="5" t="s">
        <v>10</v>
      </c>
      <c r="C11" s="9" t="s">
        <v>11</v>
      </c>
      <c r="D11" s="43">
        <v>4.9000000000000002E-2</v>
      </c>
      <c r="E11" s="42">
        <v>45551</v>
      </c>
      <c r="F11" s="30">
        <v>0.05</v>
      </c>
      <c r="G11" s="31">
        <v>0.01</v>
      </c>
      <c r="H11" s="5">
        <v>0.31819999999999998</v>
      </c>
      <c r="I11" s="23">
        <v>0.30599999999999999</v>
      </c>
      <c r="J11" s="1">
        <v>0.10249999999999999</v>
      </c>
      <c r="K11" s="2">
        <v>8.6699999999999999E-2</v>
      </c>
      <c r="L11" s="22">
        <v>9.8699999999999996E-2</v>
      </c>
      <c r="M11" s="2">
        <v>8.4000000000000005E-2</v>
      </c>
    </row>
    <row r="12" spans="2:13" x14ac:dyDescent="0.25">
      <c r="B12" s="5" t="s">
        <v>14</v>
      </c>
      <c r="C12" s="9" t="s">
        <v>15</v>
      </c>
      <c r="D12" s="44">
        <v>0.04</v>
      </c>
      <c r="E12" s="42">
        <v>45701</v>
      </c>
      <c r="F12" s="30">
        <v>0.05</v>
      </c>
      <c r="G12" s="31">
        <v>0.01</v>
      </c>
      <c r="H12" s="5">
        <v>1.0516000000000001</v>
      </c>
      <c r="I12">
        <v>1.0115000000000001</v>
      </c>
      <c r="J12" s="1">
        <v>0.1024</v>
      </c>
      <c r="K12" s="2">
        <v>8.6699999999999999E-2</v>
      </c>
      <c r="L12" s="22">
        <v>9.8699999999999996E-2</v>
      </c>
      <c r="M12" s="2">
        <v>8.4000000000000005E-2</v>
      </c>
    </row>
    <row r="13" spans="2:13" x14ac:dyDescent="0.25">
      <c r="B13" s="5" t="s">
        <v>16</v>
      </c>
      <c r="C13" s="9" t="s">
        <v>17</v>
      </c>
      <c r="D13" s="44">
        <v>3.7999999999999999E-2</v>
      </c>
      <c r="E13" s="42">
        <v>46066</v>
      </c>
      <c r="F13" s="30">
        <v>3.5000000000000003E-2</v>
      </c>
      <c r="G13" s="31">
        <v>0.01</v>
      </c>
      <c r="H13" s="5">
        <v>1.2081</v>
      </c>
      <c r="I13">
        <v>1.1789000000000001</v>
      </c>
      <c r="J13" s="1">
        <v>9.6600000000000005E-2</v>
      </c>
      <c r="K13" s="2">
        <v>8.6699999999999999E-2</v>
      </c>
      <c r="L13" s="22">
        <v>9.3200000000000005E-2</v>
      </c>
      <c r="M13" s="2">
        <v>8.4000000000000005E-2</v>
      </c>
    </row>
    <row r="14" spans="2:13" x14ac:dyDescent="0.25">
      <c r="B14" s="5" t="s">
        <v>18</v>
      </c>
      <c r="C14" s="9" t="s">
        <v>20</v>
      </c>
      <c r="D14" s="44">
        <v>0.05</v>
      </c>
      <c r="E14" s="42">
        <v>45921</v>
      </c>
      <c r="F14" s="30">
        <v>3.5000000000000003E-2</v>
      </c>
      <c r="G14" s="31">
        <v>0.01</v>
      </c>
      <c r="H14" s="5">
        <v>1.0445</v>
      </c>
      <c r="I14">
        <v>1.0193000000000001</v>
      </c>
      <c r="J14" s="1">
        <v>9.6600000000000005E-2</v>
      </c>
      <c r="K14" s="2">
        <v>8.6699999999999999E-2</v>
      </c>
      <c r="L14" s="22">
        <v>9.3200000000000005E-2</v>
      </c>
      <c r="M14" s="2">
        <v>8.4000000000000005E-2</v>
      </c>
    </row>
    <row r="15" spans="2:13" x14ac:dyDescent="0.25">
      <c r="B15" s="6" t="s">
        <v>19</v>
      </c>
      <c r="C15" s="10" t="s">
        <v>21</v>
      </c>
      <c r="D15" s="45">
        <v>6.5000000000000002E-2</v>
      </c>
      <c r="E15" s="46">
        <v>46069</v>
      </c>
      <c r="F15" s="32">
        <v>2.5000000000000001E-2</v>
      </c>
      <c r="G15" s="33">
        <v>0.01</v>
      </c>
      <c r="H15" s="6">
        <v>1.0274000000000001</v>
      </c>
      <c r="I15" s="24">
        <v>1.0123</v>
      </c>
      <c r="J15" s="3">
        <v>9.2699999999999991E-2</v>
      </c>
      <c r="K15" s="4">
        <v>8.6699999999999999E-2</v>
      </c>
      <c r="L15" s="25">
        <v>8.9600000000000013E-2</v>
      </c>
      <c r="M15" s="4">
        <v>8.4000000000000005E-2</v>
      </c>
    </row>
    <row r="16" spans="2:13" x14ac:dyDescent="0.25">
      <c r="F16" s="21"/>
      <c r="G16" s="21"/>
    </row>
    <row r="17" spans="2:13" x14ac:dyDescent="0.25">
      <c r="B17" s="11" t="s">
        <v>27</v>
      </c>
      <c r="C17" s="12"/>
      <c r="D17" s="12"/>
      <c r="E17" s="12"/>
      <c r="F17" s="54" t="s">
        <v>32</v>
      </c>
      <c r="G17" s="55"/>
      <c r="H17" s="54" t="s">
        <v>31</v>
      </c>
      <c r="I17" s="55"/>
      <c r="J17" s="54" t="s">
        <v>5</v>
      </c>
      <c r="K17" s="55"/>
      <c r="L17" s="54" t="s">
        <v>6</v>
      </c>
      <c r="M17" s="55"/>
    </row>
    <row r="18" spans="2:13" x14ac:dyDescent="0.25">
      <c r="B18" s="19" t="s">
        <v>1</v>
      </c>
      <c r="C18" s="17" t="s">
        <v>3</v>
      </c>
      <c r="D18" s="7" t="s">
        <v>24</v>
      </c>
      <c r="E18" s="40" t="s">
        <v>25</v>
      </c>
      <c r="F18" s="18" t="s">
        <v>9</v>
      </c>
      <c r="G18" s="8" t="s">
        <v>30</v>
      </c>
      <c r="H18" s="18" t="s">
        <v>9</v>
      </c>
      <c r="I18" s="8" t="s">
        <v>30</v>
      </c>
      <c r="J18" s="7" t="s">
        <v>9</v>
      </c>
      <c r="K18" s="8" t="s">
        <v>30</v>
      </c>
      <c r="L18" s="20" t="s">
        <v>9</v>
      </c>
      <c r="M18" s="8" t="s">
        <v>30</v>
      </c>
    </row>
    <row r="19" spans="2:13" x14ac:dyDescent="0.25">
      <c r="B19" s="5" t="s">
        <v>10</v>
      </c>
      <c r="C19" s="9" t="s">
        <v>11</v>
      </c>
      <c r="D19" s="43">
        <v>4.9000000000000002E-2</v>
      </c>
      <c r="E19" s="42">
        <v>45551</v>
      </c>
      <c r="F19" s="30">
        <v>0.05</v>
      </c>
      <c r="G19" s="31">
        <v>0.01</v>
      </c>
      <c r="H19" s="5">
        <v>0.31819999999999998</v>
      </c>
      <c r="I19" s="49">
        <v>0.30599999999999999</v>
      </c>
      <c r="J19" s="1">
        <v>0.10249999999999999</v>
      </c>
      <c r="K19" s="2">
        <v>8.6699999999999999E-2</v>
      </c>
      <c r="L19" s="22">
        <v>9.8799999999999999E-2</v>
      </c>
      <c r="M19" s="2">
        <v>8.4000000000000005E-2</v>
      </c>
    </row>
    <row r="20" spans="2:13" x14ac:dyDescent="0.25">
      <c r="B20" s="5" t="s">
        <v>14</v>
      </c>
      <c r="C20" s="9" t="s">
        <v>15</v>
      </c>
      <c r="D20" s="44">
        <v>0.04</v>
      </c>
      <c r="E20" s="42">
        <v>45701</v>
      </c>
      <c r="F20" s="30">
        <v>0.05</v>
      </c>
      <c r="G20" s="31">
        <v>0.01</v>
      </c>
      <c r="H20" s="5">
        <v>1.0516000000000001</v>
      </c>
      <c r="I20" s="50">
        <v>1.0115000000000001</v>
      </c>
      <c r="J20" s="1">
        <v>0.10249999999999999</v>
      </c>
      <c r="K20" s="2">
        <v>8.6699999999999999E-2</v>
      </c>
      <c r="L20" s="22">
        <v>9.8699999999999996E-2</v>
      </c>
      <c r="M20" s="2">
        <v>8.4000000000000005E-2</v>
      </c>
    </row>
    <row r="21" spans="2:13" x14ac:dyDescent="0.25">
      <c r="B21" s="5" t="s">
        <v>16</v>
      </c>
      <c r="C21" s="9" t="s">
        <v>17</v>
      </c>
      <c r="D21" s="44">
        <v>3.7999999999999999E-2</v>
      </c>
      <c r="E21" s="42">
        <v>46066</v>
      </c>
      <c r="F21" s="30">
        <v>3.5000000000000003E-2</v>
      </c>
      <c r="G21" s="31">
        <v>0.01</v>
      </c>
      <c r="H21" s="5">
        <v>1.2081</v>
      </c>
      <c r="I21" s="50">
        <v>1.1789000000000001</v>
      </c>
      <c r="J21" s="1">
        <v>9.6600000000000005E-2</v>
      </c>
      <c r="K21" s="2">
        <v>8.6699999999999999E-2</v>
      </c>
      <c r="L21" s="22">
        <v>9.3299999999999994E-2</v>
      </c>
      <c r="M21" s="2">
        <v>8.4000000000000005E-2</v>
      </c>
    </row>
    <row r="22" spans="2:13" x14ac:dyDescent="0.25">
      <c r="B22" s="5" t="s">
        <v>29</v>
      </c>
      <c r="C22" s="9" t="s">
        <v>20</v>
      </c>
      <c r="D22" s="44">
        <v>0.05</v>
      </c>
      <c r="E22" s="42">
        <v>45921</v>
      </c>
      <c r="F22" s="30">
        <v>3.5000000000000003E-2</v>
      </c>
      <c r="G22" s="31">
        <v>0.01</v>
      </c>
      <c r="H22" s="5">
        <v>1.0445</v>
      </c>
      <c r="I22" s="50">
        <v>1.0193000000000001</v>
      </c>
      <c r="J22" s="1">
        <v>9.6600000000000005E-2</v>
      </c>
      <c r="K22" s="2">
        <v>8.6699999999999999E-2</v>
      </c>
      <c r="L22" s="22">
        <v>9.3299999999999994E-2</v>
      </c>
      <c r="M22" s="2">
        <v>8.4000000000000005E-2</v>
      </c>
    </row>
    <row r="23" spans="2:13" x14ac:dyDescent="0.25">
      <c r="B23" s="6" t="s">
        <v>19</v>
      </c>
      <c r="C23" s="10" t="s">
        <v>21</v>
      </c>
      <c r="D23" s="45">
        <v>6.5000000000000002E-2</v>
      </c>
      <c r="E23" s="46">
        <v>46069</v>
      </c>
      <c r="F23" s="32">
        <v>2.5000000000000001E-2</v>
      </c>
      <c r="G23" s="33">
        <v>0.01</v>
      </c>
      <c r="H23" s="6">
        <v>1.0274000000000001</v>
      </c>
      <c r="I23" s="51">
        <v>1.0123</v>
      </c>
      <c r="J23" s="3">
        <v>9.2699999999999991E-2</v>
      </c>
      <c r="K23" s="4">
        <v>8.6699999999999999E-2</v>
      </c>
      <c r="L23" s="25">
        <v>8.9600000000000013E-2</v>
      </c>
      <c r="M23" s="4">
        <v>8.4000000000000005E-2</v>
      </c>
    </row>
    <row r="24" spans="2:13" x14ac:dyDescent="0.25">
      <c r="F24" s="21"/>
      <c r="G24" s="21"/>
    </row>
    <row r="25" spans="2:13" x14ac:dyDescent="0.25">
      <c r="B25" s="52" t="s">
        <v>22</v>
      </c>
      <c r="C25" s="53"/>
      <c r="D25" s="39"/>
      <c r="E25" s="39"/>
      <c r="F25" s="54" t="s">
        <v>32</v>
      </c>
      <c r="G25" s="55"/>
      <c r="H25" s="54" t="s">
        <v>31</v>
      </c>
      <c r="I25" s="55"/>
      <c r="J25" s="54" t="s">
        <v>5</v>
      </c>
      <c r="K25" s="55"/>
      <c r="L25" s="54" t="s">
        <v>6</v>
      </c>
      <c r="M25" s="55"/>
    </row>
    <row r="26" spans="2:13" x14ac:dyDescent="0.25">
      <c r="B26" s="19" t="s">
        <v>1</v>
      </c>
      <c r="C26" s="17" t="s">
        <v>3</v>
      </c>
      <c r="D26" s="7" t="s">
        <v>24</v>
      </c>
      <c r="E26" s="40" t="s">
        <v>25</v>
      </c>
      <c r="F26" s="18" t="s">
        <v>9</v>
      </c>
      <c r="G26" s="8" t="s">
        <v>30</v>
      </c>
      <c r="H26" s="18" t="s">
        <v>9</v>
      </c>
      <c r="I26" s="8" t="s">
        <v>30</v>
      </c>
      <c r="J26" s="7" t="s">
        <v>9</v>
      </c>
      <c r="K26" s="8" t="s">
        <v>30</v>
      </c>
      <c r="L26" s="20" t="s">
        <v>9</v>
      </c>
      <c r="M26" s="8" t="s">
        <v>30</v>
      </c>
    </row>
    <row r="27" spans="2:13" x14ac:dyDescent="0.25">
      <c r="B27" s="26" t="s">
        <v>23</v>
      </c>
      <c r="C27" s="37" t="s">
        <v>17</v>
      </c>
      <c r="D27" s="34">
        <v>3.7999999999999999E-2</v>
      </c>
      <c r="E27" s="48">
        <v>46066</v>
      </c>
      <c r="F27" s="35">
        <v>0.04</v>
      </c>
      <c r="G27" s="36">
        <v>0.01</v>
      </c>
      <c r="H27" s="26">
        <v>1.0416000000000001</v>
      </c>
      <c r="I27" s="13">
        <v>1.0115000000000001</v>
      </c>
      <c r="J27" s="34">
        <v>5.5099999999999996E-2</v>
      </c>
      <c r="K27" s="28">
        <v>4.4199999999999996E-2</v>
      </c>
      <c r="L27" s="27">
        <v>5.4000000000000006E-2</v>
      </c>
      <c r="M27" s="28">
        <v>4.3499999999999997E-2</v>
      </c>
    </row>
  </sheetData>
  <mergeCells count="20">
    <mergeCell ref="F17:G17"/>
    <mergeCell ref="H17:I17"/>
    <mergeCell ref="J17:K17"/>
    <mergeCell ref="L17:M17"/>
    <mergeCell ref="F4:G4"/>
    <mergeCell ref="H4:I5"/>
    <mergeCell ref="J4:K4"/>
    <mergeCell ref="L4:M4"/>
    <mergeCell ref="H6:I6"/>
    <mergeCell ref="H7:I7"/>
    <mergeCell ref="B2:M2"/>
    <mergeCell ref="F9:G9"/>
    <mergeCell ref="H9:I9"/>
    <mergeCell ref="J9:K9"/>
    <mergeCell ref="L9:M9"/>
    <mergeCell ref="B25:C25"/>
    <mergeCell ref="F25:G25"/>
    <mergeCell ref="H25:I25"/>
    <mergeCell ref="J25:K25"/>
    <mergeCell ref="L25:M25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Gahr Gisela</dc:creator>
  <cp:lastModifiedBy>Ruffino Pablo</cp:lastModifiedBy>
  <cp:lastPrinted>2024-08-13T14:46:35Z</cp:lastPrinted>
  <dcterms:created xsi:type="dcterms:W3CDTF">2024-08-13T12:30:52Z</dcterms:created>
  <dcterms:modified xsi:type="dcterms:W3CDTF">2024-08-14T15:08:33Z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378c09-609d-421b-88fc-485d53760b2b_Enabled">
    <vt:lpwstr>true</vt:lpwstr>
  </property>
  <property fmtid="{D5CDD505-2E9C-101B-9397-08002B2CF9AE}" pid="3" name="MSIP_Label_a9378c09-609d-421b-88fc-485d53760b2b_SetDate">
    <vt:lpwstr>2024-08-13T14:54:44Z</vt:lpwstr>
  </property>
  <property fmtid="{D5CDD505-2E9C-101B-9397-08002B2CF9AE}" pid="4" name="MSIP_Label_a9378c09-609d-421b-88fc-485d53760b2b_Method">
    <vt:lpwstr>Standard</vt:lpwstr>
  </property>
  <property fmtid="{D5CDD505-2E9C-101B-9397-08002B2CF9AE}" pid="5" name="MSIP_Label_a9378c09-609d-421b-88fc-485d53760b2b_Name">
    <vt:lpwstr>Etiqueta Estrictamente Secreto</vt:lpwstr>
  </property>
  <property fmtid="{D5CDD505-2E9C-101B-9397-08002B2CF9AE}" pid="6" name="MSIP_Label_a9378c09-609d-421b-88fc-485d53760b2b_SiteId">
    <vt:lpwstr>d80f880f-4d4b-48a4-b6d5-ee44b3cdf59b</vt:lpwstr>
  </property>
  <property fmtid="{D5CDD505-2E9C-101B-9397-08002B2CF9AE}" pid="7" name="MSIP_Label_a9378c09-609d-421b-88fc-485d53760b2b_ActionId">
    <vt:lpwstr>1fa07588-b894-427c-a525-bc7bed321ba2</vt:lpwstr>
  </property>
  <property fmtid="{D5CDD505-2E9C-101B-9397-08002B2CF9AE}" pid="8" name="MSIP_Label_a9378c09-609d-421b-88fc-485d53760b2b_ContentBits">
    <vt:lpwstr>0</vt:lpwstr>
  </property>
</Properties>
</file>